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fuentealba\Desktop\AVISAJE 2024\AVISAJE Y DESGLOSE FEBRERO 2024\"/>
    </mc:Choice>
  </mc:AlternateContent>
  <bookViews>
    <workbookView xWindow="0" yWindow="0" windowWidth="24000" windowHeight="9735"/>
  </bookViews>
  <sheets>
    <sheet name="DESGLOSE" sheetId="2" r:id="rId1"/>
  </sheets>
  <externalReferences>
    <externalReference r:id="rId2"/>
    <externalReference r:id="rId3"/>
    <externalReference r:id="rId4"/>
  </externalReferences>
  <calcPr calcId="152511"/>
</workbook>
</file>

<file path=xl/calcChain.xml><?xml version="1.0" encoding="utf-8"?>
<calcChain xmlns="http://schemas.openxmlformats.org/spreadsheetml/2006/main">
  <c r="O6" i="2" l="1"/>
  <c r="O5" i="2"/>
  <c r="O4" i="2" l="1"/>
  <c r="O3" i="2"/>
  <c r="O2" i="2"/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D2" i="2"/>
  <c r="E2" i="2"/>
  <c r="F2" i="2"/>
  <c r="I2" i="2"/>
  <c r="J2" i="2"/>
  <c r="L2" i="2"/>
  <c r="N2" i="2"/>
</calcChain>
</file>

<file path=xl/sharedStrings.xml><?xml version="1.0" encoding="utf-8"?>
<sst xmlns="http://schemas.openxmlformats.org/spreadsheetml/2006/main" count="53" uniqueCount="23">
  <si>
    <t>Pesos</t>
  </si>
  <si>
    <t>No</t>
  </si>
  <si>
    <t>No aplica</t>
  </si>
  <si>
    <t>Provincial</t>
  </si>
  <si>
    <t>Provincial o regional</t>
  </si>
  <si>
    <t>Medio de comunicación Radial</t>
  </si>
  <si>
    <t>Subtítulo 22 ítem 07 Programas Radiales</t>
  </si>
  <si>
    <t>enero</t>
  </si>
  <si>
    <t>Difusión Programa Jefas de Hogar</t>
  </si>
  <si>
    <t>Soc. de radio y publicidad San antonio Ltda.</t>
  </si>
  <si>
    <t>76194780-K</t>
  </si>
  <si>
    <t>Compañía Reyes Andrade Telecomunicaciones Ltda.</t>
  </si>
  <si>
    <t>76038922-6</t>
  </si>
  <si>
    <t>subtítulo 22 ítem 07 Programas Radiales</t>
  </si>
  <si>
    <t>Avisos radiales</t>
  </si>
  <si>
    <t>Soc. Dif. Y Pub. Esperanza Ltda.</t>
  </si>
  <si>
    <t>89811600-K</t>
  </si>
  <si>
    <t>febrero</t>
  </si>
  <si>
    <t>Difusión Concurso Público</t>
  </si>
  <si>
    <t>Sociedad Periodistica Araucanía S.A.</t>
  </si>
  <si>
    <t>87778800-8</t>
  </si>
  <si>
    <t>Publicación en Diario</t>
  </si>
  <si>
    <t>Subtítulo 22 ítem 07 Publicaciones en Diarios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</si>
</sst>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10" xfId="0" applyBorder="1"/>
    <xf numFmtId="0" fontId="0" fillId="0" borderId="10" xfId="0" applyBorder="1" applyAlignment="1">
      <alignment wrapText="1"/>
    </xf>
    <xf numFmtId="0" fontId="16" fillId="0" borderId="11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Y%20PUBLICIDAD/AVISAJE%20Y%20DESGLOSE%20AGOSTO/Avisaje_publicidad_desglose%20AGOS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2024/AVISAJE%20Y%20DESGLOSE%20ENERO%202024/Planilla%20avisaje-publicidad%20ENER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la%20avisaje-publicidad%20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_desglose"/>
    </sheetNames>
    <sheetDataSet>
      <sheetData sheetId="0" refreshError="1">
        <row r="1">
          <cell r="A1" t="str">
            <v>Año</v>
          </cell>
          <cell r="B1" t="str">
            <v>Mes</v>
          </cell>
          <cell r="C1" t="str">
            <v>Denominación del gasto</v>
          </cell>
          <cell r="D1" t="str">
            <v>Nombre proveedor</v>
          </cell>
          <cell r="E1" t="str">
            <v>Primer apellido proveedor</v>
          </cell>
          <cell r="F1" t="str">
            <v>Segundo apellido proveedor</v>
          </cell>
          <cell r="G1" t="str">
            <v>Razón social proveedor</v>
          </cell>
          <cell r="H1" t="str">
            <v>Rut proveedor</v>
          </cell>
          <cell r="I1" t="str">
            <v>Tipo de medio</v>
          </cell>
          <cell r="J1" t="str">
            <v>Pertenece a holding con glomerado cadena</v>
          </cell>
          <cell r="K1" t="str">
            <v>Identificación territorial</v>
          </cell>
          <cell r="L1" t="str">
            <v>Unidad monetaria</v>
          </cell>
          <cell r="M1" t="str">
            <v>Monto total del gasto</v>
          </cell>
          <cell r="N1" t="str">
            <v>Imputación</v>
          </cell>
          <cell r="O1" t="str">
            <v>Observaciones</v>
          </cell>
        </row>
        <row r="3">
          <cell r="D3" t="str">
            <v>No aplica</v>
          </cell>
          <cell r="E3" t="str">
            <v>No aplica</v>
          </cell>
          <cell r="F3" t="str">
            <v>No aplica</v>
          </cell>
          <cell r="I3" t="str">
            <v>Medio de comunicación Radial</v>
          </cell>
          <cell r="J3" t="str">
            <v>No</v>
          </cell>
          <cell r="L3" t="str">
            <v>Pesos</v>
          </cell>
          <cell r="N3" t="str">
            <v>Subtítulo 22 ítem 07 Programas Radiales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"/>
    </sheetNames>
    <sheetDataSet>
      <sheetData sheetId="0">
        <row r="2">
          <cell r="X2" t="str">
            <v>Publicación en un diario de circulación Provincial o Regional de extracto de remate, según Decreto Alcaldicio N°3.447, de fecha 29-12-2023, la publicación debe ser durante 3 dias: viernes 05, sábado 06 y domingo 07 de enero 2024,</v>
          </cell>
        </row>
        <row r="3">
          <cell r="X3" t="str">
            <v>Difusión de apertura de las postulaciones al programa jefas de hogar 2024, a través de 2 avisos radiales  diarios (mañana y tarde), durante los dias 16, 23 de enero y 01, 06, 13 y 20 de febrero de 2024.</v>
          </cell>
        </row>
        <row r="4">
          <cell r="X4" t="str">
            <v>Difusión de apertura de las postulaciones al programa jefas de hogar 2024, a través de 2 avisos radiales  diarios (mañana y tarde), durante los dias 25, de enero, 15, 22 de febrero y 06, 13 y 20 de marzo de 2024.</v>
          </cell>
        </row>
        <row r="6">
          <cell r="X6" t="str">
            <v>Aviso radial lunea a viernes sobre calendario de recolección de rsd, 04 avisos diarios, por un mes a contar de la fecha de inicio del convenio en los horarios: 08:00 - 12:00 - 15:00 - 18:00.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"/>
    </sheetNames>
    <sheetDataSet>
      <sheetData sheetId="0">
        <row r="5">
          <cell r="X5" t="str">
            <v>Auspicio de servicio de transmisión de 4 partidos del Campeonato Nacional  de Fútbol Femenino- Villarrica 2024, selección comunal de Ancud.</v>
          </cell>
        </row>
        <row r="6">
          <cell r="X6" t="str">
            <v>Publicación en Diario sobre aviso Concurso Público de Antecedentes, para la provisión de dos cargos Administrativos grado 18° EMS.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workbookViewId="0">
      <selection activeCell="N17" sqref="N17"/>
    </sheetView>
  </sheetViews>
  <sheetFormatPr baseColWidth="10" defaultRowHeight="15" x14ac:dyDescent="0.25"/>
  <cols>
    <col min="3" max="3" width="34.28515625" bestFit="1" customWidth="1"/>
    <col min="4" max="4" width="13.42578125" customWidth="1"/>
    <col min="5" max="5" width="19.28515625" customWidth="1"/>
    <col min="6" max="6" width="19.42578125" customWidth="1"/>
    <col min="7" max="7" width="47.28515625" customWidth="1"/>
    <col min="8" max="8" width="11.42578125" customWidth="1"/>
    <col min="9" max="9" width="28.28515625" bestFit="1" customWidth="1"/>
    <col min="10" max="10" width="21.42578125" customWidth="1"/>
    <col min="11" max="11" width="19.42578125" bestFit="1" customWidth="1"/>
    <col min="12" max="12" width="14.85546875" customWidth="1"/>
    <col min="13" max="13" width="13.85546875" customWidth="1"/>
    <col min="14" max="14" width="33" customWidth="1"/>
    <col min="15" max="15" width="67.140625" customWidth="1"/>
  </cols>
  <sheetData>
    <row r="1" spans="1:15" ht="30" x14ac:dyDescent="0.25">
      <c r="A1" s="3" t="str">
        <f>[1]Avisaje_publicidad_desglose!A1</f>
        <v>Año</v>
      </c>
      <c r="B1" s="4" t="str">
        <f>[1]Avisaje_publicidad_desglose!B1</f>
        <v>Mes</v>
      </c>
      <c r="C1" s="5" t="str">
        <f>[1]Avisaje_publicidad_desglose!C1</f>
        <v>Denominación del gasto</v>
      </c>
      <c r="D1" s="6" t="str">
        <f>[1]Avisaje_publicidad_desglose!D1</f>
        <v>Nombre proveedor</v>
      </c>
      <c r="E1" s="5" t="str">
        <f>[1]Avisaje_publicidad_desglose!E1</f>
        <v>Primer apellido proveedor</v>
      </c>
      <c r="F1" s="4" t="str">
        <f>[1]Avisaje_publicidad_desglose!F1</f>
        <v>Segundo apellido proveedor</v>
      </c>
      <c r="G1" s="5" t="str">
        <f>[1]Avisaje_publicidad_desglose!G1</f>
        <v>Razón social proveedor</v>
      </c>
      <c r="H1" s="4" t="str">
        <f>[1]Avisaje_publicidad_desglose!H1</f>
        <v>Rut proveedor</v>
      </c>
      <c r="I1" s="7" t="str">
        <f>[1]Avisaje_publicidad_desglose!I1</f>
        <v>Tipo de medio</v>
      </c>
      <c r="J1" s="6" t="str">
        <f>[1]Avisaje_publicidad_desglose!J1</f>
        <v>Pertenece a holding con glomerado cadena</v>
      </c>
      <c r="K1" s="5" t="str">
        <f>[1]Avisaje_publicidad_desglose!K1</f>
        <v>Identificación territorial</v>
      </c>
      <c r="L1" s="4" t="str">
        <f>[1]Avisaje_publicidad_desglose!L1</f>
        <v>Unidad monetaria</v>
      </c>
      <c r="M1" s="5" t="str">
        <f>[1]Avisaje_publicidad_desglose!M1</f>
        <v>Monto total del gasto</v>
      </c>
      <c r="N1" s="4" t="str">
        <f>[1]Avisaje_publicidad_desglose!N1</f>
        <v>Imputación</v>
      </c>
      <c r="O1" s="8" t="str">
        <f>[1]Avisaje_publicidad_desglose!O1</f>
        <v>Observaciones</v>
      </c>
    </row>
    <row r="2" spans="1:15" ht="45" x14ac:dyDescent="0.25">
      <c r="A2" s="1">
        <v>2024</v>
      </c>
      <c r="B2" s="1" t="s">
        <v>7</v>
      </c>
      <c r="C2" s="1" t="s">
        <v>8</v>
      </c>
      <c r="D2" s="1" t="str">
        <f>[1]Avisaje_publicidad_desglose!D3</f>
        <v>No aplica</v>
      </c>
      <c r="E2" s="1" t="str">
        <f>[1]Avisaje_publicidad_desglose!E3</f>
        <v>No aplica</v>
      </c>
      <c r="F2" s="1" t="str">
        <f>[1]Avisaje_publicidad_desglose!F3</f>
        <v>No aplica</v>
      </c>
      <c r="G2" s="1" t="s">
        <v>9</v>
      </c>
      <c r="H2" s="1" t="s">
        <v>10</v>
      </c>
      <c r="I2" s="1" t="str">
        <f>[1]Avisaje_publicidad_desglose!I3</f>
        <v>Medio de comunicación Radial</v>
      </c>
      <c r="J2" s="1" t="str">
        <f>[1]Avisaje_publicidad_desglose!J3</f>
        <v>No</v>
      </c>
      <c r="K2" s="1" t="s">
        <v>4</v>
      </c>
      <c r="L2" s="1" t="str">
        <f>[1]Avisaje_publicidad_desglose!L3</f>
        <v>Pesos</v>
      </c>
      <c r="M2" s="1">
        <v>42840</v>
      </c>
      <c r="N2" s="2" t="str">
        <f>[1]Avisaje_publicidad_desglose!N3</f>
        <v>Subtítulo 22 ítem 07 Programas Radiales</v>
      </c>
      <c r="O2" s="2" t="str">
        <f>[2]Avisaje_publicidad!$X$3</f>
        <v>Difusión de apertura de las postulaciones al programa jefas de hogar 2024, a través de 2 avisos radiales  diarios (mañana y tarde), durante los dias 16, 23 de enero y 01, 06, 13 y 20 de febrero de 2024.</v>
      </c>
    </row>
    <row r="3" spans="1:15" ht="45" x14ac:dyDescent="0.25">
      <c r="A3" s="1">
        <v>2024</v>
      </c>
      <c r="B3" s="1" t="s">
        <v>7</v>
      </c>
      <c r="C3" s="1" t="s">
        <v>8</v>
      </c>
      <c r="D3" s="1" t="s">
        <v>2</v>
      </c>
      <c r="E3" s="1" t="s">
        <v>2</v>
      </c>
      <c r="F3" s="1" t="s">
        <v>2</v>
      </c>
      <c r="G3" s="1" t="s">
        <v>11</v>
      </c>
      <c r="H3" s="1" t="s">
        <v>12</v>
      </c>
      <c r="I3" s="1" t="s">
        <v>5</v>
      </c>
      <c r="J3" s="1" t="s">
        <v>1</v>
      </c>
      <c r="K3" s="1" t="s">
        <v>4</v>
      </c>
      <c r="L3" s="1" t="s">
        <v>0</v>
      </c>
      <c r="M3" s="1">
        <v>35700</v>
      </c>
      <c r="N3" s="2" t="s">
        <v>13</v>
      </c>
      <c r="O3" s="2" t="str">
        <f>[2]Avisaje_publicidad!$X$4</f>
        <v>Difusión de apertura de las postulaciones al programa jefas de hogar 2024, a través de 2 avisos radiales  diarios (mañana y tarde), durante los dias 25, de enero, 15, 22 de febrero y 06, 13 y 20 de marzo de 2024.</v>
      </c>
    </row>
    <row r="4" spans="1:15" ht="45" x14ac:dyDescent="0.25">
      <c r="A4" s="1">
        <v>2024</v>
      </c>
      <c r="B4" s="1" t="s">
        <v>7</v>
      </c>
      <c r="C4" s="2" t="s">
        <v>14</v>
      </c>
      <c r="D4" s="1" t="s">
        <v>2</v>
      </c>
      <c r="E4" s="1" t="s">
        <v>2</v>
      </c>
      <c r="F4" s="1" t="s">
        <v>2</v>
      </c>
      <c r="G4" s="1" t="s">
        <v>15</v>
      </c>
      <c r="H4" s="1" t="s">
        <v>16</v>
      </c>
      <c r="I4" s="1" t="s">
        <v>5</v>
      </c>
      <c r="J4" s="1" t="s">
        <v>1</v>
      </c>
      <c r="K4" s="1" t="s">
        <v>3</v>
      </c>
      <c r="L4" s="1" t="s">
        <v>0</v>
      </c>
      <c r="M4" s="1">
        <v>178500</v>
      </c>
      <c r="N4" s="2" t="s">
        <v>6</v>
      </c>
      <c r="O4" s="2" t="str">
        <f>[2]Avisaje_publicidad!$X$6</f>
        <v>Aviso radial lunea a viernes sobre calendario de recolección de rsd, 04 avisos diarios, por un mes a contar de la fecha de inicio del convenio en los horarios: 08:00 - 12:00 - 15:00 - 18:00.</v>
      </c>
    </row>
    <row r="5" spans="1:15" ht="30" x14ac:dyDescent="0.25">
      <c r="A5" s="1">
        <v>2024</v>
      </c>
      <c r="B5" s="1" t="s">
        <v>17</v>
      </c>
      <c r="C5" s="1" t="s">
        <v>14</v>
      </c>
      <c r="D5" s="1" t="s">
        <v>2</v>
      </c>
      <c r="E5" s="1" t="s">
        <v>2</v>
      </c>
      <c r="F5" s="1" t="s">
        <v>2</v>
      </c>
      <c r="G5" s="1" t="s">
        <v>11</v>
      </c>
      <c r="H5" s="1" t="s">
        <v>12</v>
      </c>
      <c r="I5" s="1" t="s">
        <v>5</v>
      </c>
      <c r="J5" s="1" t="s">
        <v>1</v>
      </c>
      <c r="K5" s="1" t="s">
        <v>3</v>
      </c>
      <c r="L5" s="1" t="s">
        <v>0</v>
      </c>
      <c r="M5" s="1">
        <v>300000</v>
      </c>
      <c r="N5" s="2" t="s">
        <v>6</v>
      </c>
      <c r="O5" s="2" t="str">
        <f>[3]Avisaje_publicidad!$X$5</f>
        <v>Auspicio de servicio de transmisión de 4 partidos del Campeonato Nacional  de Fútbol Femenino- Villarrica 2024, selección comunal de Ancud.</v>
      </c>
    </row>
    <row r="6" spans="1:15" ht="30" x14ac:dyDescent="0.25">
      <c r="A6" s="1">
        <v>2024</v>
      </c>
      <c r="B6" s="1" t="s">
        <v>17</v>
      </c>
      <c r="C6" s="1" t="s">
        <v>18</v>
      </c>
      <c r="D6" s="1" t="s">
        <v>2</v>
      </c>
      <c r="E6" s="1" t="s">
        <v>2</v>
      </c>
      <c r="F6" s="1" t="s">
        <v>2</v>
      </c>
      <c r="G6" s="1" t="s">
        <v>19</v>
      </c>
      <c r="H6" s="1" t="s">
        <v>20</v>
      </c>
      <c r="I6" s="1" t="s">
        <v>21</v>
      </c>
      <c r="J6" s="1" t="s">
        <v>1</v>
      </c>
      <c r="K6" s="1" t="s">
        <v>3</v>
      </c>
      <c r="L6" s="1" t="s">
        <v>0</v>
      </c>
      <c r="M6" s="1">
        <v>125000</v>
      </c>
      <c r="N6" s="2" t="s">
        <v>22</v>
      </c>
      <c r="O6" s="2" t="str">
        <f>[3]Avisaje_publicidad!$X$6</f>
        <v>Publicación en Diario sobre aviso Concurso Público de Antecedentes, para la provisión de dos cargos Administrativos grado 18° EMS.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DESGLOSE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Fuentealba</dc:creator>
  <cp:lastModifiedBy>Iris Fuentealba</cp:lastModifiedBy>
  <dcterms:created xsi:type="dcterms:W3CDTF">2023-07-05T18:39:45Z</dcterms:created>
  <dcterms:modified xsi:type="dcterms:W3CDTF">2024-03-05T20:01:18Z</dcterms:modified>
</cp:coreProperties>
</file>