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GASTOS TOTALES" sheetId="1" r:id="rId1"/>
  </sheets>
  <calcPr calcId="152511"/>
</workbook>
</file>

<file path=xl/calcChain.xml><?xml version="1.0" encoding="utf-8"?>
<calcChain xmlns="http://schemas.openxmlformats.org/spreadsheetml/2006/main">
  <c r="C25" i="1" l="1"/>
  <c r="C19" i="1"/>
  <c r="C13" i="1"/>
  <c r="C34" i="1" l="1"/>
  <c r="C10" i="1"/>
</calcChain>
</file>

<file path=xl/comments1.xml><?xml version="1.0" encoding="utf-8"?>
<comments xmlns="http://schemas.openxmlformats.org/spreadsheetml/2006/main">
  <authors>
    <author>Autor</author>
  </authors>
  <commentList>
    <comment ref="A25" authorId="0" shapeId="0">
      <text>
        <r>
          <rPr>
            <sz val="9"/>
            <color indexed="81"/>
            <rFont val="Tahoma"/>
            <family val="2"/>
          </rPr>
          <t>Honorarios a Suma Alzada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>personas naturales.
Honorarios Asimilados a Grado.
Jornales.
Remuneraciones Reguladas por el Código del Trabajo.
Suplencias y Reemplazos.
Personal a Trato y/o Temporal.
Alumnos en Práctica.</t>
        </r>
      </text>
    </comment>
  </commentList>
</comments>
</file>

<file path=xl/sharedStrings.xml><?xml version="1.0" encoding="utf-8"?>
<sst xmlns="http://schemas.openxmlformats.org/spreadsheetml/2006/main" count="57" uniqueCount="52">
  <si>
    <t>MUNICIPALIDAD DE ANCUD</t>
  </si>
  <si>
    <t>DIRECCION DE PERSONAL</t>
  </si>
  <si>
    <t xml:space="preserve">CÁLCULO AL  </t>
  </si>
  <si>
    <t>DESCRIPCION</t>
  </si>
  <si>
    <t>OBJETIVO</t>
  </si>
  <si>
    <t>RESULTADO</t>
  </si>
  <si>
    <t>CÓDIGO CUENTA</t>
  </si>
  <si>
    <t>NOMBRE DE LA CUENTA</t>
  </si>
  <si>
    <t>PERCIBIDO M$</t>
  </si>
  <si>
    <t xml:space="preserve">GASTOS EN PERSONAL </t>
  </si>
  <si>
    <t>31 de Diciembre de 2017</t>
  </si>
  <si>
    <t>: Total de Gastos en Personal (en miles de pesos)</t>
  </si>
  <si>
    <t>215.21.01.</t>
  </si>
  <si>
    <t>Personal de Planta</t>
  </si>
  <si>
    <t>215.21.01.001</t>
  </si>
  <si>
    <t>Sueldos y Sobresueldos</t>
  </si>
  <si>
    <t>215.21.01.002</t>
  </si>
  <si>
    <t>Aportes del Empleador</t>
  </si>
  <si>
    <t>215.21.01.003</t>
  </si>
  <si>
    <t>Asignaciones por desempeño</t>
  </si>
  <si>
    <t>215.21.01.004</t>
  </si>
  <si>
    <t>Remuneraciones Variables</t>
  </si>
  <si>
    <t>215.21.01.005</t>
  </si>
  <si>
    <t>Aguinaldos y Bonos</t>
  </si>
  <si>
    <t>215.21.02</t>
  </si>
  <si>
    <t>Personal a Contrata</t>
  </si>
  <si>
    <t>215.21.02.001</t>
  </si>
  <si>
    <t>215.21.02.002</t>
  </si>
  <si>
    <t>215.21.02.003</t>
  </si>
  <si>
    <t>215.21.02.004</t>
  </si>
  <si>
    <t>215.21.02.005</t>
  </si>
  <si>
    <t>215.21.03</t>
  </si>
  <si>
    <t>Otras remuneraciones</t>
  </si>
  <si>
    <t>TOTAL GASTOS EN PERSONAL</t>
  </si>
  <si>
    <t>Honorarios a Suma Alzada-Personas Naturales</t>
  </si>
  <si>
    <t>Jornales</t>
  </si>
  <si>
    <t>Honorarios Asimilados a Grado</t>
  </si>
  <si>
    <t>215.21.03.001</t>
  </si>
  <si>
    <t>215.21.03.002</t>
  </si>
  <si>
    <t>215.21.03.003</t>
  </si>
  <si>
    <t>215.21.03.004</t>
  </si>
  <si>
    <t>215.21.03.005</t>
  </si>
  <si>
    <t>215.21.03.006</t>
  </si>
  <si>
    <t>215.21.03.007</t>
  </si>
  <si>
    <t>215.21.03.008</t>
  </si>
  <si>
    <t>Remuneraciones Reguladas por el Código del Trabajo</t>
  </si>
  <si>
    <t>Suplencias y Reemplazos</t>
  </si>
  <si>
    <t>Personal a trato y/o Temporal</t>
  </si>
  <si>
    <t>Alumnos en Práctica</t>
  </si>
  <si>
    <t>Otras</t>
  </si>
  <si>
    <t>Conocer el Total de Gastos en Personal de Planta, incluido el Alcalde y excluido el Alcalde; b) Gatos en Personal a Contrata; c) Honorarios Asimilados a Grado; d) Honorarios a Suma Alzada; e) Honorario de Fondos a Terceros; f) Personal Codigo del Trabajo; g) Personal Suplente; h) Personal Reemplazo; i) Personal a trato y/o temporal; j) Alumnos en Práctica.</t>
  </si>
  <si>
    <t>Determinar el Gasto en Personal a nivel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</si>
</sst>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CCCCCC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2" borderId="0" xfId="0" applyFont="1" applyFill="1" applyAlignment="1">
      <alignment horizontal="left"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0" fontId="4" fillId="4" borderId="0" xfId="0" applyFont="1" applyFill="1" applyAlignment="1">
      <alignment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2" fillId="5" borderId="8" xfId="0" applyFont="1" applyFill="1" applyBorder="1"/>
    <xf numFmtId="164" fontId="2" fillId="5" borderId="8" xfId="1" applyNumberFormat="1" applyFont="1" applyFill="1" applyBorder="1"/>
    <xf numFmtId="0" fontId="4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3" fontId="2" fillId="3" borderId="8" xfId="0" applyNumberFormat="1" applyFont="1" applyFill="1" applyBorder="1" applyAlignment="1">
      <alignment horizontal="right" vertical="center" wrapText="1"/>
    </xf>
    <xf numFmtId="0" fontId="0" fillId="3" borderId="8" xfId="0" applyFont="1" applyFill="1" applyBorder="1" applyAlignment="1">
      <alignment horizontal="left" vertical="center" wrapText="1"/>
    </xf>
    <xf numFmtId="3" fontId="0" fillId="3" borderId="8" xfId="0" applyNumberFormat="1" applyFont="1" applyFill="1" applyBorder="1" applyAlignment="1">
      <alignment horizontal="right" vertical="center" wrapText="1"/>
    </xf>
    <xf numFmtId="3" fontId="2" fillId="5" borderId="0" xfId="0" applyNumberFormat="1" applyFont="1" applyFill="1"/>
    <xf numFmtId="0" fontId="5" fillId="4" borderId="5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C34"/>
  <sheetViews>
    <sheetView tabSelected="1" workbookViewId="0">
      <selection activeCell="E10" sqref="E10"/>
    </sheetView>
  </sheetViews>
  <sheetFormatPr baseColWidth="10" defaultRowHeight="15" x14ac:dyDescent="0.25"/>
  <cols>
    <col min="1" max="1" width="13.28515625" customWidth="1"/>
    <col min="2" max="2" width="49" customWidth="1"/>
    <col min="3" max="3" width="16.7109375" customWidth="1"/>
    <col min="4" max="4" width="1.85546875" customWidth="1"/>
    <col min="5" max="5" width="52.28515625" customWidth="1"/>
    <col min="6" max="6" width="14.42578125" customWidth="1"/>
  </cols>
  <sheetData>
    <row r="2" spans="1:3" x14ac:dyDescent="0.25">
      <c r="A2" s="19" t="s">
        <v>0</v>
      </c>
      <c r="B2" s="19"/>
    </row>
    <row r="3" spans="1:3" x14ac:dyDescent="0.25">
      <c r="A3" s="19" t="s">
        <v>1</v>
      </c>
      <c r="B3" s="19"/>
    </row>
    <row r="4" spans="1:3" x14ac:dyDescent="0.25">
      <c r="A4" s="19" t="s">
        <v>9</v>
      </c>
      <c r="B4" s="19"/>
    </row>
    <row r="5" spans="1:3" ht="28.5" x14ac:dyDescent="0.25">
      <c r="A5" s="1" t="s">
        <v>2</v>
      </c>
      <c r="B5" s="1" t="s">
        <v>10</v>
      </c>
    </row>
    <row r="6" spans="1:3" ht="6" customHeight="1" thickBot="1" x14ac:dyDescent="0.3"/>
    <row r="7" spans="1:3" ht="15.75" hidden="1" thickBot="1" x14ac:dyDescent="0.3"/>
    <row r="8" spans="1:3" ht="42" customHeight="1" x14ac:dyDescent="0.25">
      <c r="A8" s="2" t="s">
        <v>3</v>
      </c>
      <c r="B8" s="15" t="s">
        <v>51</v>
      </c>
      <c r="C8" s="16"/>
    </row>
    <row r="9" spans="1:3" ht="52.5" customHeight="1" thickBot="1" x14ac:dyDescent="0.3">
      <c r="A9" s="3" t="s">
        <v>4</v>
      </c>
      <c r="B9" s="17" t="s">
        <v>50</v>
      </c>
      <c r="C9" s="18"/>
    </row>
    <row r="10" spans="1:3" x14ac:dyDescent="0.25">
      <c r="A10" s="4" t="s">
        <v>5</v>
      </c>
      <c r="B10" s="5" t="s">
        <v>11</v>
      </c>
      <c r="C10" s="14">
        <f>C13+C19+C25</f>
        <v>2340864490</v>
      </c>
    </row>
    <row r="12" spans="1:3" ht="21" x14ac:dyDescent="0.25">
      <c r="A12" s="6" t="s">
        <v>6</v>
      </c>
      <c r="B12" s="6" t="s">
        <v>7</v>
      </c>
      <c r="C12" s="6" t="s">
        <v>8</v>
      </c>
    </row>
    <row r="13" spans="1:3" x14ac:dyDescent="0.25">
      <c r="A13" s="9" t="s">
        <v>12</v>
      </c>
      <c r="B13" s="10" t="s">
        <v>13</v>
      </c>
      <c r="C13" s="11">
        <f>C14+C15+C16+C17+C18</f>
        <v>1627605716</v>
      </c>
    </row>
    <row r="14" spans="1:3" x14ac:dyDescent="0.25">
      <c r="A14" s="9" t="s">
        <v>14</v>
      </c>
      <c r="B14" s="12" t="s">
        <v>15</v>
      </c>
      <c r="C14" s="13">
        <v>1309204706</v>
      </c>
    </row>
    <row r="15" spans="1:3" x14ac:dyDescent="0.25">
      <c r="A15" s="9" t="s">
        <v>16</v>
      </c>
      <c r="B15" s="12" t="s">
        <v>17</v>
      </c>
      <c r="C15" s="13">
        <v>42977944</v>
      </c>
    </row>
    <row r="16" spans="1:3" x14ac:dyDescent="0.25">
      <c r="A16" s="9" t="s">
        <v>18</v>
      </c>
      <c r="B16" s="12" t="s">
        <v>19</v>
      </c>
      <c r="C16" s="13">
        <v>101413151</v>
      </c>
    </row>
    <row r="17" spans="1:3" x14ac:dyDescent="0.25">
      <c r="A17" s="9" t="s">
        <v>20</v>
      </c>
      <c r="B17" s="12" t="s">
        <v>21</v>
      </c>
      <c r="C17" s="13">
        <v>149758588</v>
      </c>
    </row>
    <row r="18" spans="1:3" x14ac:dyDescent="0.25">
      <c r="A18" s="9" t="s">
        <v>22</v>
      </c>
      <c r="B18" s="12" t="s">
        <v>23</v>
      </c>
      <c r="C18" s="13">
        <v>24251327</v>
      </c>
    </row>
    <row r="19" spans="1:3" x14ac:dyDescent="0.25">
      <c r="A19" s="9" t="s">
        <v>24</v>
      </c>
      <c r="B19" s="10" t="s">
        <v>25</v>
      </c>
      <c r="C19" s="11">
        <f>C20+C21+C22+C23+C24</f>
        <v>496755031</v>
      </c>
    </row>
    <row r="20" spans="1:3" x14ac:dyDescent="0.25">
      <c r="A20" s="9" t="s">
        <v>26</v>
      </c>
      <c r="B20" s="12" t="s">
        <v>15</v>
      </c>
      <c r="C20" s="13">
        <v>374339992</v>
      </c>
    </row>
    <row r="21" spans="1:3" x14ac:dyDescent="0.25">
      <c r="A21" s="9" t="s">
        <v>27</v>
      </c>
      <c r="B21" s="12" t="s">
        <v>17</v>
      </c>
      <c r="C21" s="13">
        <v>11114659</v>
      </c>
    </row>
    <row r="22" spans="1:3" x14ac:dyDescent="0.25">
      <c r="A22" s="9" t="s">
        <v>28</v>
      </c>
      <c r="B22" s="12" t="s">
        <v>19</v>
      </c>
      <c r="C22" s="13">
        <v>23553180</v>
      </c>
    </row>
    <row r="23" spans="1:3" x14ac:dyDescent="0.25">
      <c r="A23" s="9" t="s">
        <v>29</v>
      </c>
      <c r="B23" s="12" t="s">
        <v>21</v>
      </c>
      <c r="C23" s="13">
        <v>73115850</v>
      </c>
    </row>
    <row r="24" spans="1:3" x14ac:dyDescent="0.25">
      <c r="A24" s="9" t="s">
        <v>30</v>
      </c>
      <c r="B24" s="12" t="s">
        <v>23</v>
      </c>
      <c r="C24" s="13">
        <v>14631350</v>
      </c>
    </row>
    <row r="25" spans="1:3" x14ac:dyDescent="0.25">
      <c r="A25" s="9" t="s">
        <v>31</v>
      </c>
      <c r="B25" s="10" t="s">
        <v>32</v>
      </c>
      <c r="C25" s="11">
        <f>SUM(C26:C33)</f>
        <v>216503743</v>
      </c>
    </row>
    <row r="26" spans="1:3" x14ac:dyDescent="0.25">
      <c r="A26" s="9" t="s">
        <v>37</v>
      </c>
      <c r="B26" s="12" t="s">
        <v>34</v>
      </c>
      <c r="C26" s="13">
        <v>168788463</v>
      </c>
    </row>
    <row r="27" spans="1:3" x14ac:dyDescent="0.25">
      <c r="A27" s="9" t="s">
        <v>38</v>
      </c>
      <c r="B27" s="12" t="s">
        <v>36</v>
      </c>
      <c r="C27" s="13">
        <v>0</v>
      </c>
    </row>
    <row r="28" spans="1:3" x14ac:dyDescent="0.25">
      <c r="A28" s="9" t="s">
        <v>39</v>
      </c>
      <c r="B28" s="12" t="s">
        <v>35</v>
      </c>
      <c r="C28" s="13">
        <v>0</v>
      </c>
    </row>
    <row r="29" spans="1:3" x14ac:dyDescent="0.25">
      <c r="A29" s="9" t="s">
        <v>40</v>
      </c>
      <c r="B29" s="12" t="s">
        <v>45</v>
      </c>
      <c r="C29" s="13">
        <v>36643196</v>
      </c>
    </row>
    <row r="30" spans="1:3" x14ac:dyDescent="0.25">
      <c r="A30" s="9" t="s">
        <v>41</v>
      </c>
      <c r="B30" s="12" t="s">
        <v>46</v>
      </c>
      <c r="C30" s="13">
        <v>11072084</v>
      </c>
    </row>
    <row r="31" spans="1:3" x14ac:dyDescent="0.25">
      <c r="A31" s="9" t="s">
        <v>42</v>
      </c>
      <c r="B31" s="12" t="s">
        <v>47</v>
      </c>
      <c r="C31" s="13">
        <v>0</v>
      </c>
    </row>
    <row r="32" spans="1:3" x14ac:dyDescent="0.25">
      <c r="A32" s="9" t="s">
        <v>43</v>
      </c>
      <c r="B32" s="12" t="s">
        <v>48</v>
      </c>
      <c r="C32" s="13">
        <v>0</v>
      </c>
    </row>
    <row r="33" spans="1:3" x14ac:dyDescent="0.25">
      <c r="A33" s="9" t="s">
        <v>44</v>
      </c>
      <c r="B33" s="12" t="s">
        <v>49</v>
      </c>
      <c r="C33" s="13">
        <v>0</v>
      </c>
    </row>
    <row r="34" spans="1:3" x14ac:dyDescent="0.25">
      <c r="B34" s="7" t="s">
        <v>33</v>
      </c>
      <c r="C34" s="8">
        <f>C13+C19+C25</f>
        <v>2340864490</v>
      </c>
    </row>
  </sheetData>
  <mergeCells count="5">
    <mergeCell ref="B8:C8"/>
    <mergeCell ref="B9:C9"/>
    <mergeCell ref="A2:B2"/>
    <mergeCell ref="A3:B3"/>
    <mergeCell ref="A4:B4"/>
  </mergeCells>
  <printOptions horizontalCentered="1"/>
  <pageMargins left="1.299212598425197" right="0.70866141732283472" top="0.74803149606299213" bottom="0.74803149606299213" header="0.31496062992125984" footer="0.31496062992125984"/>
  <pageSetup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 TOTALES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2018-05-09T14:36:03Z</dcterms:modified>
</cp:coreProperties>
</file>